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D637144A-561F-4A0A-BF99-559E95659411}"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<sst xmlns="http://schemas.openxmlformats.org/spreadsheetml/2006/main" count="229" uniqueCount="155">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</sst>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G10" sqref="G10:H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95</v>
      </c>
      <c r="B10" s="148"/>
      <c r="C10" s="98" t="str">
        <f>VLOOKUP(A10,listado,2,0)</f>
        <v>G. PROYECTOS DE EDIFICACIÓN</v>
      </c>
      <c r="D10" s="98"/>
      <c r="E10" s="98"/>
      <c r="F10" s="98"/>
      <c r="G10" s="98" t="str">
        <f>VLOOKUP(A10,listado,3,0)</f>
        <v>Técnico/a 2</v>
      </c>
      <c r="H10" s="98"/>
      <c r="I10" s="109" t="str">
        <f>VLOOKUP(A10,listado,4,0)</f>
        <v>Técnico/a en consultoría y asistencia técnica en arquitectura en proyectos de arquitectura y edificación ferroviaria</v>
      </c>
      <c r="J10" s="110"/>
      <c r="K10" s="98" t="str">
        <f>VLOOKUP(A10,listado,5,0)</f>
        <v>Sevilla</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Formación y/o conocimiento avanzado de AutoCAD, Presto y Revit.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34/eR0kvQw3QfqYKb1PHCNaVo8IiMVinX92LvAk7GNEEdrhndFzjl51yRtSQTirxFNsTIhnNRKa8lBU9u4HT3A==" saltValue="N0KeA6YHUnMgoe5o2IsTg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2025-11-13T22:08:34Z</dcterms:modified>
</cp:coreProperties>
</file>